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868FE13-C457-4E12-99DD-3C3FD83E7A0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<sst xmlns="http://schemas.openxmlformats.org/spreadsheetml/2006/main" count="1130" uniqueCount="586">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</sst>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395</v>
      </c>
      <c r="B10" s="173"/>
      <c r="C10" s="181" t="str">
        <f>VLOOKUP(A10,listado,2,0)</f>
        <v>G. PMO Y DIRECCIONES DE OBRA</v>
      </c>
      <c r="D10" s="181"/>
      <c r="E10" s="181"/>
      <c r="F10" s="181"/>
      <c r="G10" s="181" t="str">
        <f>VLOOKUP(A10,listado,3,0)</f>
        <v>Técnico/a 1</v>
      </c>
      <c r="H10" s="181"/>
      <c r="I10" s="188" t="str">
        <f>VLOOKUP(A10,listado,4,0)</f>
        <v>Dirección ambiental de obra</v>
      </c>
      <c r="J10" s="189"/>
      <c r="K10" s="181" t="str">
        <f>VLOOKUP(A10,listado,5,0)</f>
        <v>Barcelona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Vn0LkhG2eomKLvtrFcDBiLZAgn9EiPLTzpK7nfFVvlON9SMDmjT+3CDMBHgBhBBzPsP9GWqTfAJIVMgmuVNnw==" saltValue="8JDpa2FwPV/SR/Q9DYBJi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2025-05-08T11:58:18Z</dcterms:modified>
</cp:coreProperties>
</file>